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PLE\Desktop\운영\사무실 양식\"/>
    </mc:Choice>
  </mc:AlternateContent>
  <bookViews>
    <workbookView xWindow="0" yWindow="0" windowWidth="28800" windowHeight="12285"/>
  </bookViews>
  <sheets>
    <sheet name="견적서" sheetId="1" r:id="rId1"/>
  </sheets>
  <definedNames>
    <definedName name="_xlnm.Print_Area" localSheetId="0">견적서!$A$1:$Z$37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P26" i="1" s="1"/>
  <c r="S26" i="1" s="1"/>
  <c r="M25" i="1"/>
  <c r="P25" i="1" s="1"/>
  <c r="S25" i="1" s="1"/>
  <c r="M24" i="1"/>
  <c r="P24" i="1" s="1"/>
  <c r="S24" i="1" s="1"/>
  <c r="M22" i="1"/>
  <c r="P22" i="1" s="1"/>
  <c r="S22" i="1" s="1"/>
  <c r="M21" i="1"/>
  <c r="P21" i="1" s="1"/>
  <c r="S21" i="1" s="1"/>
  <c r="M20" i="1"/>
  <c r="P20" i="1" s="1"/>
  <c r="S20" i="1" s="1"/>
  <c r="M19" i="1"/>
  <c r="P19" i="1" s="1"/>
  <c r="S19" i="1" s="1"/>
  <c r="M15" i="1"/>
  <c r="P15" i="1" s="1"/>
  <c r="S15" i="1" s="1"/>
  <c r="M16" i="1"/>
  <c r="P16" i="1" s="1"/>
  <c r="S16" i="1" s="1"/>
  <c r="M17" i="1"/>
  <c r="P17" i="1" s="1"/>
  <c r="S17" i="1" s="1"/>
  <c r="M14" i="1"/>
  <c r="P14" i="1" s="1"/>
  <c r="S14" i="1" s="1"/>
  <c r="S27" i="1" l="1"/>
  <c r="S23" i="1"/>
  <c r="S18" i="1" l="1"/>
  <c r="S28" i="1" s="1"/>
</calcChain>
</file>

<file path=xl/sharedStrings.xml><?xml version="1.0" encoding="utf-8"?>
<sst xmlns="http://schemas.openxmlformats.org/spreadsheetml/2006/main" count="45" uniqueCount="44">
  <si>
    <t>견   적   서</t>
    <phoneticPr fontId="2" type="noConversion"/>
  </si>
  <si>
    <t>사업자명</t>
    <phoneticPr fontId="2" type="noConversion"/>
  </si>
  <si>
    <t>대표자</t>
    <phoneticPr fontId="2" type="noConversion"/>
  </si>
  <si>
    <t>강 상 구</t>
    <phoneticPr fontId="2" type="noConversion"/>
  </si>
  <si>
    <t>수신</t>
    <phoneticPr fontId="2" type="noConversion"/>
  </si>
  <si>
    <t>사업자번호</t>
    <phoneticPr fontId="2" type="noConversion"/>
  </si>
  <si>
    <t>전화번호</t>
    <phoneticPr fontId="2" type="noConversion"/>
  </si>
  <si>
    <t>070-4735-1556</t>
    <phoneticPr fontId="2" type="noConversion"/>
  </si>
  <si>
    <t>업태</t>
    <phoneticPr fontId="2" type="noConversion"/>
  </si>
  <si>
    <t>업종</t>
    <phoneticPr fontId="2" type="noConversion"/>
  </si>
  <si>
    <t>비고</t>
    <phoneticPr fontId="2" type="noConversion"/>
  </si>
  <si>
    <t>NOTE</t>
    <phoneticPr fontId="2" type="noConversion"/>
  </si>
  <si>
    <t>대표이사     강 상 구       (인)</t>
    <phoneticPr fontId="2" type="noConversion"/>
  </si>
  <si>
    <t>서울특별시 중구 동호로24길 27-5, 402/404호</t>
    <phoneticPr fontId="2" type="noConversion"/>
  </si>
  <si>
    <t>아래와 같이 견적서를 제출합니다.</t>
    <phoneticPr fontId="2" type="noConversion"/>
  </si>
  <si>
    <t>주식회사 위아더</t>
    <phoneticPr fontId="2" type="noConversion"/>
  </si>
  <si>
    <t>862-81-01314</t>
    <phoneticPr fontId="2" type="noConversion"/>
  </si>
  <si>
    <t>소프트웨어 개발 외</t>
    <phoneticPr fontId="2" type="noConversion"/>
  </si>
  <si>
    <t>서비스, 도매 외</t>
    <phoneticPr fontId="2" type="noConversion"/>
  </si>
  <si>
    <t>님 귀하</t>
    <phoneticPr fontId="2" type="noConversion"/>
  </si>
  <si>
    <t>단가</t>
    <phoneticPr fontId="2" type="noConversion"/>
  </si>
  <si>
    <t>공급가액</t>
    <phoneticPr fontId="2" type="noConversion"/>
  </si>
  <si>
    <t>부가세</t>
    <phoneticPr fontId="2" type="noConversion"/>
  </si>
  <si>
    <t>금액</t>
    <phoneticPr fontId="2" type="noConversion"/>
  </si>
  <si>
    <t>수량</t>
    <phoneticPr fontId="2" type="noConversion"/>
  </si>
  <si>
    <t>구분</t>
    <phoneticPr fontId="2" type="noConversion"/>
  </si>
  <si>
    <t>품목 또는 스타일 명</t>
    <phoneticPr fontId="2" type="noConversion"/>
  </si>
  <si>
    <t>패턴 /
샘플</t>
    <phoneticPr fontId="2" type="noConversion"/>
  </si>
  <si>
    <t>제작</t>
    <phoneticPr fontId="2" type="noConversion"/>
  </si>
  <si>
    <t>기타</t>
    <phoneticPr fontId="2" type="noConversion"/>
  </si>
  <si>
    <t>:</t>
    <phoneticPr fontId="2" type="noConversion"/>
  </si>
  <si>
    <t>일자</t>
    <phoneticPr fontId="2" type="noConversion"/>
  </si>
  <si>
    <t>소 계</t>
    <phoneticPr fontId="2" type="noConversion"/>
  </si>
  <si>
    <t>소 계</t>
    <phoneticPr fontId="2" type="noConversion"/>
  </si>
  <si>
    <t>문의 사항 있으시면, 연락 부탁드립니다.</t>
    <phoneticPr fontId="2" type="noConversion"/>
  </si>
  <si>
    <t>디자인 및 디테일, 원·부자재 사양 변경, 수량 증감 등에 따라 견적 단가가 변동될 수 있습니다.</t>
    <phoneticPr fontId="2" type="noConversion"/>
  </si>
  <si>
    <t>주식회사 위아더</t>
    <phoneticPr fontId="2" type="noConversion"/>
  </si>
  <si>
    <t>※</t>
    <phoneticPr fontId="2" type="noConversion"/>
  </si>
  <si>
    <t>※</t>
    <phoneticPr fontId="2" type="noConversion"/>
  </si>
  <si>
    <t>※</t>
    <phoneticPr fontId="2" type="noConversion"/>
  </si>
  <si>
    <t>주소</t>
    <phoneticPr fontId="2" type="noConversion"/>
  </si>
  <si>
    <t>상세 내역</t>
    <phoneticPr fontId="2" type="noConversion"/>
  </si>
  <si>
    <t>제안 견적</t>
    <phoneticPr fontId="2" type="noConversion"/>
  </si>
  <si>
    <t>소 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</si>
</sst>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스퀘어라운드 Bold"/>
      <family val="3"/>
      <charset val="129"/>
    </font>
    <font>
      <sz val="11"/>
      <color theme="1"/>
      <name val="나눔스퀘어라운드 Bold"/>
      <family val="3"/>
      <charset val="129"/>
    </font>
    <font>
      <sz val="12"/>
      <color theme="1"/>
      <name val="나눔스퀘어라운드 Bold"/>
      <family val="3"/>
      <charset val="129"/>
    </font>
    <font>
      <sz val="18"/>
      <color theme="1"/>
      <name val="나눔스퀘어라운드 ExtraBold"/>
      <family val="3"/>
      <charset val="129"/>
    </font>
    <font>
      <sz val="28"/>
      <color theme="1"/>
      <name val="나눔스퀘어라운드 ExtraBold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2EC"/>
        <bgColor indexed="64"/>
      </patternFill>
    </fill>
  </fills>
  <borders count="84">
    <border>
      <left/>
      <right/>
      <top/>
      <bottom/>
      <diagonal/>
    </border>
    <border>
      <left style="thin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/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 style="hair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/>
      <bottom style="hair">
        <color theme="1" tint="0.24994659260841701"/>
      </bottom>
      <diagonal/>
    </border>
    <border>
      <left style="thin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double">
        <color theme="1" tint="0.249977111117893"/>
      </bottom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double">
        <color theme="1" tint="0.249977111117893"/>
      </bottom>
      <diagonal/>
    </border>
    <border>
      <left style="hair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double">
        <color theme="1" tint="0.249977111117893"/>
      </bottom>
      <diagonal/>
    </border>
    <border>
      <left style="thin">
        <color theme="1" tint="0.24994659260841701"/>
      </left>
      <right style="hair">
        <color theme="1" tint="0.24994659260841701"/>
      </right>
      <top/>
      <bottom style="medium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medium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/>
      <bottom style="medium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double">
        <color theme="1" tint="0.249977111117893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double">
        <color theme="1" tint="0.249977111117893"/>
      </bottom>
      <diagonal/>
    </border>
    <border>
      <left style="thin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double">
        <color theme="1" tint="0.249977111117893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double">
        <color theme="1" tint="0.249977111117893"/>
      </bottom>
      <diagonal/>
    </border>
    <border>
      <left style="hair">
        <color theme="1" tint="0.24994659260841701"/>
      </left>
      <right style="medium">
        <color theme="1" tint="0.24994659260841701"/>
      </right>
      <top/>
      <bottom style="double">
        <color theme="1" tint="0.249977111117893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double">
        <color theme="1" tint="0.249977111117893"/>
      </bottom>
      <diagonal/>
    </border>
    <border>
      <left/>
      <right style="hair">
        <color theme="1" tint="0.24994659260841701"/>
      </right>
      <top/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double">
        <color theme="1" tint="0.249977111117893"/>
      </bottom>
      <diagonal/>
    </border>
    <border>
      <left/>
      <right style="hair">
        <color theme="1" tint="0.24994659260841701"/>
      </right>
      <top/>
      <bottom style="double">
        <color theme="1" tint="0.249977111117893"/>
      </bottom>
      <diagonal/>
    </border>
    <border>
      <left style="hair">
        <color theme="1" tint="0.24994659260841701"/>
      </left>
      <right style="thin">
        <color theme="1" tint="0.249977111117893"/>
      </right>
      <top style="thin">
        <color theme="1" tint="0.24994659260841701"/>
      </top>
      <bottom style="double">
        <color theme="1" tint="0.249977111117893"/>
      </bottom>
      <diagonal/>
    </border>
    <border>
      <left style="hair">
        <color theme="1" tint="0.24994659260841701"/>
      </left>
      <right style="thin">
        <color theme="1" tint="0.249977111117893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 style="thin">
        <color theme="1" tint="0.249977111117893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thin">
        <color theme="1" tint="0.249977111117893"/>
      </right>
      <top style="hair">
        <color theme="1" tint="0.24994659260841701"/>
      </top>
      <bottom style="double">
        <color theme="1" tint="0.249977111117893"/>
      </bottom>
      <diagonal/>
    </border>
    <border>
      <left/>
      <right style="hair">
        <color theme="1" tint="0.24994659260841701"/>
      </right>
      <top/>
      <bottom style="medium">
        <color theme="1" tint="0.249977111117893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medium">
        <color theme="1" tint="0.249977111117893"/>
      </bottom>
      <diagonal/>
    </border>
    <border>
      <left style="hair">
        <color theme="1" tint="0.24994659260841701"/>
      </left>
      <right style="medium">
        <color theme="1" tint="0.24994659260841701"/>
      </right>
      <top/>
      <bottom style="medium">
        <color theme="1" tint="0.249977111117893"/>
      </bottom>
      <diagonal/>
    </border>
    <border>
      <left/>
      <right style="hair">
        <color theme="1" tint="0.24994659260841701"/>
      </right>
      <top/>
      <bottom style="medium">
        <color theme="1" tint="0.24994659260841701"/>
      </bottom>
      <diagonal/>
    </border>
    <border>
      <left style="hair">
        <color theme="1" tint="0.24994659260841701"/>
      </left>
      <right style="thin">
        <color theme="1" tint="0.249977111117893"/>
      </right>
      <top/>
      <bottom style="medium">
        <color theme="1" tint="0.249977111117893"/>
      </bottom>
      <diagonal/>
    </border>
    <border>
      <left style="hair">
        <color theme="1" tint="0.24994659260841701"/>
      </left>
      <right style="thin">
        <color theme="1" tint="0.249977111117893"/>
      </right>
      <top/>
      <bottom style="double">
        <color theme="1" tint="0.249977111117893"/>
      </bottom>
      <diagonal/>
    </border>
    <border>
      <left style="hair">
        <color theme="1" tint="0.24994659260841701"/>
      </left>
      <right style="thin">
        <color theme="1" tint="0.249977111117893"/>
      </right>
      <top/>
      <bottom style="medium">
        <color theme="1" tint="0.2499465926084170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 style="double">
        <color theme="1" tint="0.249977111117893"/>
      </bottom>
      <diagonal/>
    </border>
    <border>
      <left style="hair">
        <color theme="1" tint="0.24994659260841701"/>
      </left>
      <right/>
      <top/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double">
        <color theme="1" tint="0.249977111117893"/>
      </bottom>
      <diagonal/>
    </border>
    <border>
      <left style="hair">
        <color theme="1" tint="0.24994659260841701"/>
      </left>
      <right/>
      <top/>
      <bottom style="medium">
        <color theme="1" tint="0.249977111117893"/>
      </bottom>
      <diagonal/>
    </border>
    <border>
      <left style="hair">
        <color theme="1" tint="0.24994659260841701"/>
      </left>
      <right/>
      <top/>
      <bottom style="double">
        <color theme="1" tint="0.249977111117893"/>
      </bottom>
      <diagonal/>
    </border>
    <border>
      <left style="hair">
        <color theme="1" tint="0.24994659260841701"/>
      </left>
      <right/>
      <top/>
      <bottom style="medium">
        <color theme="1" tint="0.24994659260841701"/>
      </bottom>
      <diagonal/>
    </border>
    <border>
      <left style="thin">
        <color theme="1" tint="0.249977111117893"/>
      </left>
      <right style="hair">
        <color theme="1" tint="0.24994659260841701"/>
      </right>
      <top style="thin">
        <color theme="1" tint="0.24994659260841701"/>
      </top>
      <bottom style="double">
        <color theme="1" tint="0.249977111117893"/>
      </bottom>
      <diagonal/>
    </border>
    <border>
      <left style="thin">
        <color theme="1" tint="0.249977111117893"/>
      </left>
      <right style="hair">
        <color theme="1" tint="0.24994659260841701"/>
      </right>
      <top/>
      <bottom style="hair">
        <color theme="1" tint="0.24994659260841701"/>
      </bottom>
      <diagonal/>
    </border>
    <border>
      <left style="thin">
        <color theme="1" tint="0.249977111117893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77111117893"/>
      </left>
      <right style="hair">
        <color theme="1" tint="0.24994659260841701"/>
      </right>
      <top style="hair">
        <color theme="1" tint="0.24994659260841701"/>
      </top>
      <bottom style="double">
        <color theme="1" tint="0.249977111117893"/>
      </bottom>
      <diagonal/>
    </border>
    <border>
      <left style="thin">
        <color theme="1" tint="0.249977111117893"/>
      </left>
      <right style="hair">
        <color theme="1" tint="0.24994659260841701"/>
      </right>
      <top/>
      <bottom style="medium">
        <color theme="1" tint="0.249977111117893"/>
      </bottom>
      <diagonal/>
    </border>
    <border>
      <left style="thin">
        <color theme="1" tint="0.249977111117893"/>
      </left>
      <right style="hair">
        <color theme="1" tint="0.24994659260841701"/>
      </right>
      <top/>
      <bottom style="double">
        <color theme="1" tint="0.249977111117893"/>
      </bottom>
      <diagonal/>
    </border>
    <border>
      <left style="thin">
        <color theme="1" tint="0.249977111117893"/>
      </left>
      <right style="hair">
        <color theme="1" tint="0.24994659260841701"/>
      </right>
      <top/>
      <bottom style="medium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medium">
        <color theme="1" tint="0.24994659260841701"/>
      </bottom>
      <diagonal/>
    </border>
    <border>
      <left/>
      <right/>
      <top style="hair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thin">
        <color theme="1" tint="0.249977111117893"/>
      </bottom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thin">
        <color theme="1" tint="0.249977111117893"/>
      </bottom>
      <diagonal/>
    </border>
    <border>
      <left style="hair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thin">
        <color theme="1" tint="0.249977111117893"/>
      </bottom>
      <diagonal/>
    </border>
    <border>
      <left style="thin">
        <color theme="1" tint="0.24994659260841701"/>
      </left>
      <right style="hair">
        <color theme="1" tint="0.24994659260841701"/>
      </right>
      <top/>
      <bottom style="thin">
        <color theme="1" tint="0.249977111117893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thin">
        <color theme="1" tint="0.249977111117893"/>
      </bottom>
      <diagonal/>
    </border>
    <border>
      <left style="hair">
        <color theme="1" tint="0.24994659260841701"/>
      </left>
      <right style="medium">
        <color theme="1" tint="0.24994659260841701"/>
      </right>
      <top/>
      <bottom style="thin">
        <color theme="1" tint="0.249977111117893"/>
      </bottom>
      <diagonal/>
    </border>
    <border>
      <left style="hair">
        <color theme="1" tint="0.24994659260841701"/>
      </left>
      <right style="thin">
        <color theme="1" tint="0.249977111117893"/>
      </right>
      <top style="thin">
        <color theme="1" tint="0.24994659260841701"/>
      </top>
      <bottom style="thin">
        <color theme="1" tint="0.249977111117893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thin">
        <color theme="1" tint="0.249977111117893"/>
      </bottom>
      <diagonal/>
    </border>
    <border>
      <left/>
      <right style="hair">
        <color theme="1" tint="0.24994659260841701"/>
      </right>
      <top/>
      <bottom style="thin">
        <color theme="1" tint="0.249977111117893"/>
      </bottom>
      <diagonal/>
    </border>
    <border>
      <left style="hair">
        <color theme="1" tint="0.24994659260841701"/>
      </left>
      <right style="thin">
        <color theme="1" tint="0.249977111117893"/>
      </right>
      <top/>
      <bottom style="thin">
        <color theme="1" tint="0.249977111117893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  <border>
      <left style="thin">
        <color theme="1" tint="0.24994659260841701"/>
      </left>
      <right style="hair">
        <color theme="1" tint="0.24994659260841701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theme="1" tint="0.24994659260841701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hair">
        <color theme="1" tint="0.24994659260841701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theme="1" tint="0.24994659260841701"/>
      </left>
      <right style="medium">
        <color theme="1" tint="0.24994659260841701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double">
        <color theme="1" tint="0.249977111117893"/>
      </top>
      <bottom/>
      <diagonal/>
    </border>
    <border>
      <left/>
      <right style="thin">
        <color theme="1" tint="0.249977111117893"/>
      </right>
      <top style="double">
        <color theme="1" tint="0.249977111117893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4659260841701"/>
      </left>
      <right/>
      <top/>
      <bottom style="medium">
        <color theme="1" tint="0.249977111117893"/>
      </bottom>
      <diagonal/>
    </border>
    <border>
      <left/>
      <right style="thin">
        <color theme="1" tint="0.249977111117893"/>
      </right>
      <top/>
      <bottom style="medium">
        <color theme="1" tint="0.249977111117893"/>
      </bottom>
      <diagonal/>
    </border>
    <border>
      <left style="thin">
        <color theme="1" tint="0.24994659260841701"/>
      </left>
      <right/>
      <top style="medium">
        <color theme="1" tint="0.249977111117893"/>
      </top>
      <bottom/>
      <diagonal/>
    </border>
    <border>
      <left/>
      <right style="thin">
        <color theme="1" tint="0.249977111117893"/>
      </right>
      <top style="medium">
        <color theme="1" tint="0.249977111117893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31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center" vertical="center"/>
    </xf>
    <xf numFmtId="31" fontId="4" fillId="2" borderId="4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1" fontId="4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2" xfId="0" quotePrefix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41" fontId="4" fillId="2" borderId="7" xfId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1" fontId="4" fillId="3" borderId="13" xfId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49" fontId="3" fillId="2" borderId="15" xfId="0" quotePrefix="1" applyNumberFormat="1" applyFont="1" applyFill="1" applyBorder="1" applyAlignment="1">
      <alignment horizontal="center" vertical="center"/>
    </xf>
    <xf numFmtId="41" fontId="4" fillId="2" borderId="15" xfId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41" fontId="4" fillId="3" borderId="18" xfId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22" xfId="0" quotePrefix="1" applyNumberFormat="1" applyFont="1" applyFill="1" applyBorder="1" applyAlignment="1">
      <alignment horizontal="center" vertical="center"/>
    </xf>
    <xf numFmtId="49" fontId="3" fillId="2" borderId="23" xfId="0" quotePrefix="1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41" fontId="4" fillId="3" borderId="30" xfId="1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41" fontId="4" fillId="2" borderId="26" xfId="1" applyFont="1" applyFill="1" applyBorder="1" applyAlignment="1">
      <alignment horizontal="center" vertical="center"/>
    </xf>
    <xf numFmtId="41" fontId="4" fillId="2" borderId="27" xfId="1" applyFont="1" applyFill="1" applyBorder="1" applyAlignment="1">
      <alignment horizontal="center" vertical="center"/>
    </xf>
    <xf numFmtId="41" fontId="4" fillId="2" borderId="28" xfId="1" applyFont="1" applyFill="1" applyBorder="1" applyAlignment="1">
      <alignment horizontal="center" vertical="center"/>
    </xf>
    <xf numFmtId="41" fontId="4" fillId="3" borderId="33" xfId="1" applyFont="1" applyFill="1" applyBorder="1" applyAlignment="1">
      <alignment horizontal="center" vertical="center"/>
    </xf>
    <xf numFmtId="41" fontId="4" fillId="3" borderId="34" xfId="1" applyFont="1" applyFill="1" applyBorder="1" applyAlignment="1">
      <alignment horizontal="center" vertical="center"/>
    </xf>
    <xf numFmtId="41" fontId="4" fillId="3" borderId="35" xfId="1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1" fontId="4" fillId="2" borderId="37" xfId="1" applyFont="1" applyFill="1" applyBorder="1" applyAlignment="1">
      <alignment horizontal="center" vertical="center"/>
    </xf>
    <xf numFmtId="41" fontId="4" fillId="2" borderId="38" xfId="1" applyFont="1" applyFill="1" applyBorder="1" applyAlignment="1">
      <alignment horizontal="center" vertical="center"/>
    </xf>
    <xf numFmtId="41" fontId="4" fillId="2" borderId="39" xfId="1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41" fontId="4" fillId="2" borderId="44" xfId="1" applyFont="1" applyFill="1" applyBorder="1" applyAlignment="1">
      <alignment horizontal="center" vertical="center"/>
    </xf>
    <xf numFmtId="41" fontId="4" fillId="2" borderId="45" xfId="1" applyFont="1" applyFill="1" applyBorder="1" applyAlignment="1">
      <alignment horizontal="center" vertical="center"/>
    </xf>
    <xf numFmtId="41" fontId="4" fillId="2" borderId="46" xfId="1" applyFont="1" applyFill="1" applyBorder="1" applyAlignment="1">
      <alignment horizontal="center" vertical="center"/>
    </xf>
    <xf numFmtId="41" fontId="4" fillId="3" borderId="47" xfId="1" applyFont="1" applyFill="1" applyBorder="1" applyAlignment="1">
      <alignment horizontal="center" vertical="center"/>
    </xf>
    <xf numFmtId="41" fontId="4" fillId="3" borderId="48" xfId="1" applyFont="1" applyFill="1" applyBorder="1" applyAlignment="1">
      <alignment horizontal="center" vertical="center"/>
    </xf>
    <xf numFmtId="41" fontId="4" fillId="3" borderId="49" xfId="1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left" vertical="center"/>
    </xf>
    <xf numFmtId="0" fontId="3" fillId="2" borderId="52" xfId="0" applyFont="1" applyFill="1" applyBorder="1" applyAlignment="1">
      <alignment horizontal="left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left" vertical="center"/>
    </xf>
    <xf numFmtId="0" fontId="3" fillId="2" borderId="55" xfId="0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distributed" vertical="distributed" indent="1"/>
    </xf>
    <xf numFmtId="0" fontId="4" fillId="3" borderId="13" xfId="0" applyFont="1" applyFill="1" applyBorder="1" applyAlignment="1">
      <alignment horizontal="distributed" vertical="distributed" indent="1"/>
    </xf>
    <xf numFmtId="0" fontId="4" fillId="3" borderId="59" xfId="0" applyFont="1" applyFill="1" applyBorder="1" applyAlignment="1">
      <alignment horizontal="distributed" vertical="distributed" indent="1"/>
    </xf>
    <xf numFmtId="0" fontId="4" fillId="3" borderId="60" xfId="0" applyFont="1" applyFill="1" applyBorder="1" applyAlignment="1">
      <alignment horizontal="distributed" vertical="distributed" indent="1"/>
    </xf>
    <xf numFmtId="0" fontId="4" fillId="2" borderId="60" xfId="0" applyFont="1" applyFill="1" applyBorder="1" applyAlignment="1">
      <alignment horizontal="left" vertical="center" indent="1"/>
    </xf>
    <xf numFmtId="0" fontId="4" fillId="3" borderId="60" xfId="0" applyFont="1" applyFill="1" applyBorder="1" applyAlignment="1">
      <alignment horizontal="distributed" vertical="center" indent="1"/>
    </xf>
    <xf numFmtId="0" fontId="4" fillId="2" borderId="61" xfId="0" applyFont="1" applyFill="1" applyBorder="1" applyAlignment="1">
      <alignment horizontal="left" vertical="center" indent="1"/>
    </xf>
    <xf numFmtId="0" fontId="4" fillId="3" borderId="62" xfId="0" applyFont="1" applyFill="1" applyBorder="1" applyAlignment="1">
      <alignment horizontal="distributed" vertical="distributed" indent="1"/>
    </xf>
    <xf numFmtId="0" fontId="4" fillId="3" borderId="63" xfId="0" applyFont="1" applyFill="1" applyBorder="1" applyAlignment="1">
      <alignment horizontal="distributed" vertical="distributed" indent="1"/>
    </xf>
    <xf numFmtId="0" fontId="4" fillId="2" borderId="63" xfId="0" applyFont="1" applyFill="1" applyBorder="1" applyAlignment="1">
      <alignment horizontal="left" vertical="center" indent="1"/>
    </xf>
    <xf numFmtId="0" fontId="4" fillId="3" borderId="63" xfId="0" applyFont="1" applyFill="1" applyBorder="1" applyAlignment="1">
      <alignment horizontal="distributed" vertical="center" indent="1"/>
    </xf>
    <xf numFmtId="0" fontId="4" fillId="2" borderId="64" xfId="0" applyFont="1" applyFill="1" applyBorder="1" applyAlignment="1">
      <alignment horizontal="left" vertical="center" indent="1"/>
    </xf>
    <xf numFmtId="0" fontId="4" fillId="3" borderId="66" xfId="0" applyFont="1" applyFill="1" applyBorder="1" applyAlignment="1">
      <alignment horizontal="distributed" vertical="center" indent="1"/>
    </xf>
    <xf numFmtId="0" fontId="4" fillId="3" borderId="67" xfId="0" applyFont="1" applyFill="1" applyBorder="1" applyAlignment="1">
      <alignment horizontal="distributed" vertical="center" indent="1"/>
    </xf>
    <xf numFmtId="0" fontId="4" fillId="2" borderId="65" xfId="0" applyFont="1" applyFill="1" applyBorder="1" applyAlignment="1">
      <alignment horizontal="left" vertical="center" indent="1"/>
    </xf>
    <xf numFmtId="0" fontId="4" fillId="2" borderId="68" xfId="0" applyFont="1" applyFill="1" applyBorder="1" applyAlignment="1">
      <alignment horizontal="left" vertical="center" indent="1"/>
    </xf>
    <xf numFmtId="0" fontId="4" fillId="3" borderId="71" xfId="0" applyFont="1" applyFill="1" applyBorder="1" applyAlignment="1">
      <alignment horizontal="distributed" vertical="distributed" indent="1"/>
    </xf>
    <xf numFmtId="0" fontId="4" fillId="3" borderId="72" xfId="0" applyFont="1" applyFill="1" applyBorder="1" applyAlignment="1">
      <alignment horizontal="distributed" vertical="distributed" indent="1"/>
    </xf>
    <xf numFmtId="0" fontId="4" fillId="2" borderId="72" xfId="0" applyFont="1" applyFill="1" applyBorder="1" applyAlignment="1">
      <alignment horizontal="left" vertical="center" indent="1"/>
    </xf>
    <xf numFmtId="0" fontId="4" fillId="2" borderId="73" xfId="0" applyFont="1" applyFill="1" applyBorder="1" applyAlignment="1">
      <alignment horizontal="left" vertical="center" indent="1"/>
    </xf>
    <xf numFmtId="0" fontId="4" fillId="3" borderId="74" xfId="0" applyFont="1" applyFill="1" applyBorder="1" applyAlignment="1">
      <alignment horizontal="distributed" vertical="center" indent="1"/>
    </xf>
    <xf numFmtId="0" fontId="4" fillId="3" borderId="72" xfId="0" applyFont="1" applyFill="1" applyBorder="1" applyAlignment="1">
      <alignment horizontal="distributed" vertical="center" indent="1"/>
    </xf>
    <xf numFmtId="0" fontId="4" fillId="2" borderId="75" xfId="0" applyFont="1" applyFill="1" applyBorder="1" applyAlignment="1">
      <alignment horizontal="left" vertical="center" indent="1"/>
    </xf>
    <xf numFmtId="0" fontId="4" fillId="2" borderId="42" xfId="0" applyFont="1" applyFill="1" applyBorder="1" applyAlignment="1">
      <alignment horizontal="left" vertical="center" indent="1"/>
    </xf>
    <xf numFmtId="0" fontId="4" fillId="2" borderId="69" xfId="0" applyFont="1" applyFill="1" applyBorder="1" applyAlignment="1">
      <alignment horizontal="left" vertical="center" indent="1"/>
    </xf>
    <xf numFmtId="0" fontId="4" fillId="2" borderId="70" xfId="0" applyFont="1" applyFill="1" applyBorder="1" applyAlignment="1">
      <alignment horizontal="left" vertical="center" indent="1"/>
    </xf>
    <xf numFmtId="0" fontId="4" fillId="0" borderId="76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4" fillId="0" borderId="80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278946</xdr:colOff>
      <xdr:row>1</xdr:row>
      <xdr:rowOff>8401</xdr:rowOff>
    </xdr:from>
    <xdr:to>
      <xdr:col>24</xdr:col>
      <xdr:colOff>246963</xdr:colOff>
      <xdr:row>1</xdr:row>
      <xdr:rowOff>188401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3339" y="130865"/>
          <a:ext cx="1472806" cy="18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89647</xdr:colOff>
      <xdr:row>34</xdr:row>
      <xdr:rowOff>549089</xdr:rowOff>
    </xdr:from>
    <xdr:to>
      <xdr:col>17</xdr:col>
      <xdr:colOff>142058</xdr:colOff>
      <xdr:row>36</xdr:row>
      <xdr:rowOff>86030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0029" y="12516971"/>
          <a:ext cx="792000" cy="7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"/>
  <sheetViews>
    <sheetView tabSelected="1" view="pageBreakPreview" zoomScale="85" zoomScaleNormal="85" zoomScaleSheetLayoutView="85" workbookViewId="0">
      <selection activeCell="P16" sqref="P16:R16"/>
    </sheetView>
  </sheetViews>
  <sheetFormatPr defaultColWidth="4.625" defaultRowHeight="32.1" customHeight="1" x14ac:dyDescent="0.3"/>
  <cols>
    <col min="1" max="1" width="1.625" style="2" customWidth="1"/>
    <col min="2" max="25" width="4.875" style="2" customWidth="1"/>
    <col min="26" max="26" width="1.625" style="2" customWidth="1"/>
    <col min="27" max="16384" width="4.625" style="2"/>
  </cols>
  <sheetData>
    <row r="1" spans="1:26" ht="9.949999999999999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100000000000001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3">
      <c r="A4" s="1"/>
      <c r="B4" s="126" t="s">
        <v>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"/>
    </row>
    <row r="5" spans="1:26" ht="30" customHeight="1" x14ac:dyDescent="0.3">
      <c r="A5" s="1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"/>
    </row>
    <row r="6" spans="1:26" ht="35.1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1"/>
      <c r="B7" s="6" t="s">
        <v>31</v>
      </c>
      <c r="C7" s="6"/>
      <c r="D7" s="7" t="s">
        <v>30</v>
      </c>
      <c r="E7" s="8">
        <v>44197</v>
      </c>
      <c r="F7" s="8"/>
      <c r="G7" s="8"/>
      <c r="H7" s="8"/>
      <c r="I7" s="8"/>
      <c r="J7" s="8"/>
      <c r="K7" s="4"/>
      <c r="L7" s="92" t="s">
        <v>1</v>
      </c>
      <c r="M7" s="93"/>
      <c r="N7" s="93"/>
      <c r="O7" s="94" t="s">
        <v>15</v>
      </c>
      <c r="P7" s="94"/>
      <c r="Q7" s="94"/>
      <c r="R7" s="104"/>
      <c r="S7" s="102" t="s">
        <v>2</v>
      </c>
      <c r="T7" s="95"/>
      <c r="U7" s="95"/>
      <c r="V7" s="94" t="s">
        <v>3</v>
      </c>
      <c r="W7" s="94"/>
      <c r="X7" s="94"/>
      <c r="Y7" s="96"/>
      <c r="Z7" s="1"/>
    </row>
    <row r="8" spans="1:26" ht="30" customHeight="1" x14ac:dyDescent="0.3">
      <c r="A8" s="1"/>
      <c r="B8" s="9" t="s">
        <v>4</v>
      </c>
      <c r="C8" s="9"/>
      <c r="D8" s="10" t="s">
        <v>30</v>
      </c>
      <c r="E8" s="11"/>
      <c r="F8" s="11"/>
      <c r="G8" s="11"/>
      <c r="H8" s="11"/>
      <c r="I8" s="12" t="s">
        <v>19</v>
      </c>
      <c r="J8" s="12"/>
      <c r="K8" s="5"/>
      <c r="L8" s="97" t="s">
        <v>5</v>
      </c>
      <c r="M8" s="98"/>
      <c r="N8" s="98"/>
      <c r="O8" s="99" t="s">
        <v>16</v>
      </c>
      <c r="P8" s="99"/>
      <c r="Q8" s="99"/>
      <c r="R8" s="105"/>
      <c r="S8" s="103" t="s">
        <v>6</v>
      </c>
      <c r="T8" s="100"/>
      <c r="U8" s="100"/>
      <c r="V8" s="99" t="s">
        <v>7</v>
      </c>
      <c r="W8" s="99"/>
      <c r="X8" s="99"/>
      <c r="Y8" s="101"/>
      <c r="Z8" s="1"/>
    </row>
    <row r="9" spans="1:26" ht="30" customHeight="1" x14ac:dyDescent="0.3">
      <c r="A9" s="1"/>
      <c r="B9" s="124" t="s">
        <v>14</v>
      </c>
      <c r="C9" s="124"/>
      <c r="D9" s="124"/>
      <c r="E9" s="124"/>
      <c r="F9" s="124"/>
      <c r="G9" s="124"/>
      <c r="H9" s="124"/>
      <c r="I9" s="124"/>
      <c r="J9" s="124"/>
      <c r="K9" s="5"/>
      <c r="L9" s="106" t="s">
        <v>8</v>
      </c>
      <c r="M9" s="107"/>
      <c r="N9" s="107"/>
      <c r="O9" s="108" t="s">
        <v>18</v>
      </c>
      <c r="P9" s="108"/>
      <c r="Q9" s="108"/>
      <c r="R9" s="109"/>
      <c r="S9" s="110" t="s">
        <v>9</v>
      </c>
      <c r="T9" s="111"/>
      <c r="U9" s="111"/>
      <c r="V9" s="108" t="s">
        <v>17</v>
      </c>
      <c r="W9" s="108"/>
      <c r="X9" s="108"/>
      <c r="Y9" s="112"/>
      <c r="Z9" s="1"/>
    </row>
    <row r="10" spans="1:26" ht="30" customHeight="1" thickBot="1" x14ac:dyDescent="0.35">
      <c r="A10" s="1"/>
      <c r="B10" s="124"/>
      <c r="C10" s="124"/>
      <c r="D10" s="124"/>
      <c r="E10" s="124"/>
      <c r="F10" s="124"/>
      <c r="G10" s="124"/>
      <c r="H10" s="124"/>
      <c r="I10" s="124"/>
      <c r="J10" s="124"/>
      <c r="K10" s="5"/>
      <c r="L10" s="90" t="s">
        <v>40</v>
      </c>
      <c r="M10" s="91"/>
      <c r="N10" s="91"/>
      <c r="O10" s="113" t="s">
        <v>13</v>
      </c>
      <c r="P10" s="114"/>
      <c r="Q10" s="114"/>
      <c r="R10" s="114"/>
      <c r="S10" s="114"/>
      <c r="T10" s="114"/>
      <c r="U10" s="114"/>
      <c r="V10" s="114"/>
      <c r="W10" s="114"/>
      <c r="X10" s="114"/>
      <c r="Y10" s="115"/>
      <c r="Z10" s="1"/>
    </row>
    <row r="11" spans="1:26" ht="30" customHeight="1" x14ac:dyDescent="0.3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1"/>
    </row>
    <row r="12" spans="1:26" ht="30" customHeight="1" x14ac:dyDescent="0.3">
      <c r="A12" s="1"/>
      <c r="B12" s="13" t="s">
        <v>41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"/>
    </row>
    <row r="13" spans="1:26" ht="30" customHeight="1" thickBot="1" x14ac:dyDescent="0.35">
      <c r="A13" s="1"/>
      <c r="B13" s="24" t="s">
        <v>25</v>
      </c>
      <c r="C13" s="46"/>
      <c r="D13" s="41" t="s">
        <v>26</v>
      </c>
      <c r="E13" s="25"/>
      <c r="F13" s="25"/>
      <c r="G13" s="25"/>
      <c r="H13" s="25" t="s">
        <v>24</v>
      </c>
      <c r="I13" s="25"/>
      <c r="J13" s="25" t="s">
        <v>20</v>
      </c>
      <c r="K13" s="25"/>
      <c r="L13" s="25"/>
      <c r="M13" s="25" t="s">
        <v>21</v>
      </c>
      <c r="N13" s="25"/>
      <c r="O13" s="25"/>
      <c r="P13" s="25" t="s">
        <v>22</v>
      </c>
      <c r="Q13" s="25"/>
      <c r="R13" s="67"/>
      <c r="S13" s="74" t="s">
        <v>23</v>
      </c>
      <c r="T13" s="25"/>
      <c r="U13" s="46"/>
      <c r="V13" s="41" t="s">
        <v>10</v>
      </c>
      <c r="W13" s="25"/>
      <c r="X13" s="25"/>
      <c r="Y13" s="26"/>
      <c r="Z13" s="1"/>
    </row>
    <row r="14" spans="1:26" ht="30" customHeight="1" thickTop="1" x14ac:dyDescent="0.3">
      <c r="A14" s="1"/>
      <c r="B14" s="116" t="s">
        <v>27</v>
      </c>
      <c r="C14" s="117"/>
      <c r="D14" s="42"/>
      <c r="E14" s="20"/>
      <c r="F14" s="20"/>
      <c r="G14" s="20"/>
      <c r="H14" s="21"/>
      <c r="I14" s="21"/>
      <c r="J14" s="21"/>
      <c r="K14" s="21"/>
      <c r="L14" s="21"/>
      <c r="M14" s="21" t="str">
        <f>IF(H14="","",H14*J14)</f>
        <v/>
      </c>
      <c r="N14" s="21"/>
      <c r="O14" s="21"/>
      <c r="P14" s="21" t="str">
        <f>IF(M14="","",M14*10%)</f>
        <v/>
      </c>
      <c r="Q14" s="21"/>
      <c r="R14" s="68"/>
      <c r="S14" s="75" t="str">
        <f>IF(P14="","",M14+P14)</f>
        <v/>
      </c>
      <c r="T14" s="21"/>
      <c r="U14" s="61"/>
      <c r="V14" s="55"/>
      <c r="W14" s="22"/>
      <c r="X14" s="22"/>
      <c r="Y14" s="23"/>
      <c r="Z14" s="1"/>
    </row>
    <row r="15" spans="1:26" ht="30" customHeight="1" x14ac:dyDescent="0.3">
      <c r="A15" s="1"/>
      <c r="B15" s="118"/>
      <c r="C15" s="119"/>
      <c r="D15" s="43"/>
      <c r="E15" s="18"/>
      <c r="F15" s="18"/>
      <c r="G15" s="18"/>
      <c r="H15" s="15"/>
      <c r="I15" s="15"/>
      <c r="J15" s="15"/>
      <c r="K15" s="15"/>
      <c r="L15" s="15"/>
      <c r="M15" s="15" t="str">
        <f t="shared" ref="M15:M17" si="0">IF(H15="","",H15*J15)</f>
        <v/>
      </c>
      <c r="N15" s="15"/>
      <c r="O15" s="15"/>
      <c r="P15" s="15" t="str">
        <f t="shared" ref="P15:P17" si="1">IF(M15="","",M15*10%)</f>
        <v/>
      </c>
      <c r="Q15" s="15"/>
      <c r="R15" s="69"/>
      <c r="S15" s="76" t="str">
        <f t="shared" ref="S15:S17" si="2">IF(P15="","",M15+P15)</f>
        <v/>
      </c>
      <c r="T15" s="15"/>
      <c r="U15" s="62"/>
      <c r="V15" s="56"/>
      <c r="W15" s="16"/>
      <c r="X15" s="16"/>
      <c r="Y15" s="17"/>
      <c r="Z15" s="1"/>
    </row>
    <row r="16" spans="1:26" ht="30" customHeight="1" x14ac:dyDescent="0.3">
      <c r="A16" s="1"/>
      <c r="B16" s="118"/>
      <c r="C16" s="119"/>
      <c r="D16" s="43"/>
      <c r="E16" s="18"/>
      <c r="F16" s="18"/>
      <c r="G16" s="18"/>
      <c r="H16" s="15"/>
      <c r="I16" s="15"/>
      <c r="J16" s="15"/>
      <c r="K16" s="15"/>
      <c r="L16" s="15"/>
      <c r="M16" s="15" t="str">
        <f t="shared" si="0"/>
        <v/>
      </c>
      <c r="N16" s="15"/>
      <c r="O16" s="15"/>
      <c r="P16" s="15" t="str">
        <f t="shared" si="1"/>
        <v/>
      </c>
      <c r="Q16" s="15"/>
      <c r="R16" s="69"/>
      <c r="S16" s="76" t="str">
        <f t="shared" si="2"/>
        <v/>
      </c>
      <c r="T16" s="15"/>
      <c r="U16" s="62"/>
      <c r="V16" s="56"/>
      <c r="W16" s="16"/>
      <c r="X16" s="16"/>
      <c r="Y16" s="17"/>
      <c r="Z16" s="1"/>
    </row>
    <row r="17" spans="1:26" ht="30" customHeight="1" thickBot="1" x14ac:dyDescent="0.35">
      <c r="A17" s="1"/>
      <c r="B17" s="118"/>
      <c r="C17" s="119"/>
      <c r="D17" s="44"/>
      <c r="E17" s="32"/>
      <c r="F17" s="32"/>
      <c r="G17" s="32"/>
      <c r="H17" s="33"/>
      <c r="I17" s="33"/>
      <c r="J17" s="33"/>
      <c r="K17" s="33"/>
      <c r="L17" s="33"/>
      <c r="M17" s="33" t="str">
        <f t="shared" si="0"/>
        <v/>
      </c>
      <c r="N17" s="33"/>
      <c r="O17" s="33"/>
      <c r="P17" s="33" t="str">
        <f t="shared" si="1"/>
        <v/>
      </c>
      <c r="Q17" s="33"/>
      <c r="R17" s="70"/>
      <c r="S17" s="77" t="str">
        <f t="shared" si="2"/>
        <v/>
      </c>
      <c r="T17" s="33"/>
      <c r="U17" s="63"/>
      <c r="V17" s="57"/>
      <c r="W17" s="34"/>
      <c r="X17" s="34"/>
      <c r="Y17" s="35"/>
      <c r="Z17" s="1"/>
    </row>
    <row r="18" spans="1:26" ht="30" customHeight="1" thickTop="1" thickBot="1" x14ac:dyDescent="0.35">
      <c r="A18" s="1"/>
      <c r="B18" s="120"/>
      <c r="C18" s="121"/>
      <c r="D18" s="50" t="s">
        <v>32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71"/>
      <c r="S18" s="78">
        <f>SUM(S14:U17)</f>
        <v>0</v>
      </c>
      <c r="T18" s="52"/>
      <c r="U18" s="64"/>
      <c r="V18" s="58"/>
      <c r="W18" s="53"/>
      <c r="X18" s="53"/>
      <c r="Y18" s="54"/>
      <c r="Z18" s="1"/>
    </row>
    <row r="19" spans="1:26" ht="30" customHeight="1" x14ac:dyDescent="0.3">
      <c r="A19" s="1"/>
      <c r="B19" s="122" t="s">
        <v>28</v>
      </c>
      <c r="C19" s="123"/>
      <c r="D19" s="42"/>
      <c r="E19" s="20"/>
      <c r="F19" s="20"/>
      <c r="G19" s="20"/>
      <c r="H19" s="21"/>
      <c r="I19" s="21"/>
      <c r="J19" s="21"/>
      <c r="K19" s="21"/>
      <c r="L19" s="21"/>
      <c r="M19" s="21" t="str">
        <f>IF(H19="","",H19*J19)</f>
        <v/>
      </c>
      <c r="N19" s="21"/>
      <c r="O19" s="21"/>
      <c r="P19" s="21" t="str">
        <f>IF(M19="","",M19*10%)</f>
        <v/>
      </c>
      <c r="Q19" s="21"/>
      <c r="R19" s="68"/>
      <c r="S19" s="75" t="str">
        <f>IF(P19="","",M19+P19)</f>
        <v/>
      </c>
      <c r="T19" s="21"/>
      <c r="U19" s="61"/>
      <c r="V19" s="55"/>
      <c r="W19" s="22"/>
      <c r="X19" s="22"/>
      <c r="Y19" s="23"/>
      <c r="Z19" s="1"/>
    </row>
    <row r="20" spans="1:26" ht="30" customHeight="1" x14ac:dyDescent="0.3">
      <c r="A20" s="1"/>
      <c r="B20" s="118"/>
      <c r="C20" s="119"/>
      <c r="D20" s="43"/>
      <c r="E20" s="18"/>
      <c r="F20" s="18"/>
      <c r="G20" s="18"/>
      <c r="H20" s="15"/>
      <c r="I20" s="15"/>
      <c r="J20" s="15"/>
      <c r="K20" s="15"/>
      <c r="L20" s="15"/>
      <c r="M20" s="15" t="str">
        <f t="shared" ref="M20:M22" si="3">IF(H20="","",H20*J20)</f>
        <v/>
      </c>
      <c r="N20" s="15"/>
      <c r="O20" s="15"/>
      <c r="P20" s="15" t="str">
        <f t="shared" ref="P20:P22" si="4">IF(M20="","",M20*10%)</f>
        <v/>
      </c>
      <c r="Q20" s="15"/>
      <c r="R20" s="69"/>
      <c r="S20" s="76" t="str">
        <f t="shared" ref="S20:S22" si="5">IF(P20="","",M20+P20)</f>
        <v/>
      </c>
      <c r="T20" s="15"/>
      <c r="U20" s="62"/>
      <c r="V20" s="56"/>
      <c r="W20" s="16"/>
      <c r="X20" s="16"/>
      <c r="Y20" s="17"/>
      <c r="Z20" s="1"/>
    </row>
    <row r="21" spans="1:26" ht="30" customHeight="1" x14ac:dyDescent="0.3">
      <c r="A21" s="1"/>
      <c r="B21" s="118"/>
      <c r="C21" s="119"/>
      <c r="D21" s="43"/>
      <c r="E21" s="18"/>
      <c r="F21" s="18"/>
      <c r="G21" s="18"/>
      <c r="H21" s="15"/>
      <c r="I21" s="15"/>
      <c r="J21" s="15"/>
      <c r="K21" s="15"/>
      <c r="L21" s="15"/>
      <c r="M21" s="15" t="str">
        <f t="shared" si="3"/>
        <v/>
      </c>
      <c r="N21" s="15"/>
      <c r="O21" s="15"/>
      <c r="P21" s="15" t="str">
        <f t="shared" si="4"/>
        <v/>
      </c>
      <c r="Q21" s="15"/>
      <c r="R21" s="69"/>
      <c r="S21" s="76" t="str">
        <f t="shared" si="5"/>
        <v/>
      </c>
      <c r="T21" s="15"/>
      <c r="U21" s="62"/>
      <c r="V21" s="56"/>
      <c r="W21" s="16"/>
      <c r="X21" s="16"/>
      <c r="Y21" s="17"/>
      <c r="Z21" s="1"/>
    </row>
    <row r="22" spans="1:26" ht="30" customHeight="1" thickBot="1" x14ac:dyDescent="0.35">
      <c r="A22" s="1"/>
      <c r="B22" s="118"/>
      <c r="C22" s="119"/>
      <c r="D22" s="44"/>
      <c r="E22" s="32"/>
      <c r="F22" s="32"/>
      <c r="G22" s="32"/>
      <c r="H22" s="33"/>
      <c r="I22" s="33"/>
      <c r="J22" s="33"/>
      <c r="K22" s="33"/>
      <c r="L22" s="33"/>
      <c r="M22" s="33" t="str">
        <f t="shared" si="3"/>
        <v/>
      </c>
      <c r="N22" s="33"/>
      <c r="O22" s="33"/>
      <c r="P22" s="33" t="str">
        <f t="shared" si="4"/>
        <v/>
      </c>
      <c r="Q22" s="33"/>
      <c r="R22" s="70"/>
      <c r="S22" s="77" t="str">
        <f t="shared" si="5"/>
        <v/>
      </c>
      <c r="T22" s="33"/>
      <c r="U22" s="63"/>
      <c r="V22" s="57"/>
      <c r="W22" s="34"/>
      <c r="X22" s="34"/>
      <c r="Y22" s="35"/>
      <c r="Z22" s="1"/>
    </row>
    <row r="23" spans="1:26" ht="30" customHeight="1" thickTop="1" thickBot="1" x14ac:dyDescent="0.35">
      <c r="A23" s="1"/>
      <c r="B23" s="120"/>
      <c r="C23" s="121"/>
      <c r="D23" s="50" t="s">
        <v>33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71"/>
      <c r="S23" s="78">
        <f>SUM(S19:U22)</f>
        <v>0</v>
      </c>
      <c r="T23" s="52"/>
      <c r="U23" s="64"/>
      <c r="V23" s="58"/>
      <c r="W23" s="53"/>
      <c r="X23" s="53"/>
      <c r="Y23" s="54"/>
      <c r="Z23" s="1"/>
    </row>
    <row r="24" spans="1:26" ht="30" customHeight="1" x14ac:dyDescent="0.3">
      <c r="A24" s="1"/>
      <c r="B24" s="19" t="s">
        <v>29</v>
      </c>
      <c r="C24" s="49"/>
      <c r="D24" s="42"/>
      <c r="E24" s="20"/>
      <c r="F24" s="20"/>
      <c r="G24" s="20"/>
      <c r="H24" s="21"/>
      <c r="I24" s="21"/>
      <c r="J24" s="21"/>
      <c r="K24" s="21"/>
      <c r="L24" s="21"/>
      <c r="M24" s="21" t="str">
        <f>IF(H24="","",H24*J24)</f>
        <v/>
      </c>
      <c r="N24" s="21"/>
      <c r="O24" s="21"/>
      <c r="P24" s="21" t="str">
        <f>IF(M24="","",M24*10%)</f>
        <v/>
      </c>
      <c r="Q24" s="21"/>
      <c r="R24" s="68"/>
      <c r="S24" s="75" t="str">
        <f>IF(P24="","",M24+P24)</f>
        <v/>
      </c>
      <c r="T24" s="21"/>
      <c r="U24" s="61"/>
      <c r="V24" s="55"/>
      <c r="W24" s="22"/>
      <c r="X24" s="22"/>
      <c r="Y24" s="23"/>
      <c r="Z24" s="1"/>
    </row>
    <row r="25" spans="1:26" ht="30" customHeight="1" x14ac:dyDescent="0.3">
      <c r="A25" s="1"/>
      <c r="B25" s="14"/>
      <c r="C25" s="47"/>
      <c r="D25" s="43"/>
      <c r="E25" s="18"/>
      <c r="F25" s="18"/>
      <c r="G25" s="18"/>
      <c r="H25" s="15"/>
      <c r="I25" s="15"/>
      <c r="J25" s="15"/>
      <c r="K25" s="15"/>
      <c r="L25" s="15"/>
      <c r="M25" s="15" t="str">
        <f t="shared" ref="M25:M26" si="6">IF(H25="","",H25*J25)</f>
        <v/>
      </c>
      <c r="N25" s="15"/>
      <c r="O25" s="15"/>
      <c r="P25" s="15" t="str">
        <f t="shared" ref="P25:P26" si="7">IF(M25="","",M25*10%)</f>
        <v/>
      </c>
      <c r="Q25" s="15"/>
      <c r="R25" s="69"/>
      <c r="S25" s="76" t="str">
        <f t="shared" ref="S25:S26" si="8">IF(P25="","",M25+P25)</f>
        <v/>
      </c>
      <c r="T25" s="15"/>
      <c r="U25" s="62"/>
      <c r="V25" s="56"/>
      <c r="W25" s="16"/>
      <c r="X25" s="16"/>
      <c r="Y25" s="17"/>
      <c r="Z25" s="1"/>
    </row>
    <row r="26" spans="1:26" ht="30" customHeight="1" thickBot="1" x14ac:dyDescent="0.35">
      <c r="A26" s="1"/>
      <c r="B26" s="14"/>
      <c r="C26" s="47"/>
      <c r="D26" s="44"/>
      <c r="E26" s="32"/>
      <c r="F26" s="32"/>
      <c r="G26" s="32"/>
      <c r="H26" s="33"/>
      <c r="I26" s="33"/>
      <c r="J26" s="33"/>
      <c r="K26" s="33"/>
      <c r="L26" s="33"/>
      <c r="M26" s="33" t="str">
        <f t="shared" si="6"/>
        <v/>
      </c>
      <c r="N26" s="33"/>
      <c r="O26" s="33"/>
      <c r="P26" s="33" t="str">
        <f t="shared" si="7"/>
        <v/>
      </c>
      <c r="Q26" s="33"/>
      <c r="R26" s="70"/>
      <c r="S26" s="77" t="str">
        <f t="shared" si="8"/>
        <v/>
      </c>
      <c r="T26" s="33"/>
      <c r="U26" s="63"/>
      <c r="V26" s="57"/>
      <c r="W26" s="34"/>
      <c r="X26" s="34"/>
      <c r="Y26" s="35"/>
      <c r="Z26" s="1"/>
    </row>
    <row r="27" spans="1:26" ht="30" customHeight="1" thickTop="1" thickBot="1" x14ac:dyDescent="0.35">
      <c r="A27" s="1"/>
      <c r="B27" s="36"/>
      <c r="C27" s="48"/>
      <c r="D27" s="45" t="s">
        <v>43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72"/>
      <c r="S27" s="79">
        <f>SUM(S24:U26)</f>
        <v>0</v>
      </c>
      <c r="T27" s="38"/>
      <c r="U27" s="65"/>
      <c r="V27" s="59"/>
      <c r="W27" s="39"/>
      <c r="X27" s="39"/>
      <c r="Y27" s="40"/>
      <c r="Z27" s="1"/>
    </row>
    <row r="28" spans="1:26" ht="30" customHeight="1" thickTop="1" thickBot="1" x14ac:dyDescent="0.35">
      <c r="A28" s="1"/>
      <c r="B28" s="27" t="s">
        <v>42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73"/>
      <c r="S28" s="80">
        <f>SUM(S27,S23,S18)</f>
        <v>0</v>
      </c>
      <c r="T28" s="29"/>
      <c r="U28" s="66"/>
      <c r="V28" s="60"/>
      <c r="W28" s="30"/>
      <c r="X28" s="30"/>
      <c r="Y28" s="31"/>
      <c r="Z28" s="1"/>
    </row>
    <row r="29" spans="1:26" ht="20.100000000000001" customHeight="1" x14ac:dyDescent="0.3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1"/>
    </row>
    <row r="30" spans="1:26" ht="30" customHeight="1" x14ac:dyDescent="0.3">
      <c r="A30" s="1"/>
      <c r="B30" s="13" t="s">
        <v>11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"/>
    </row>
    <row r="31" spans="1:26" ht="30" customHeight="1" x14ac:dyDescent="0.3">
      <c r="A31" s="1"/>
      <c r="B31" s="81" t="s">
        <v>38</v>
      </c>
      <c r="C31" s="82" t="s">
        <v>35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3"/>
      <c r="Z31" s="1"/>
    </row>
    <row r="32" spans="1:26" ht="30" customHeight="1" x14ac:dyDescent="0.3">
      <c r="A32" s="1"/>
      <c r="B32" s="84" t="s">
        <v>39</v>
      </c>
      <c r="C32" s="85" t="s">
        <v>34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6"/>
      <c r="Z32" s="1"/>
    </row>
    <row r="33" spans="1:26" ht="30" customHeight="1" thickBot="1" x14ac:dyDescent="0.35">
      <c r="A33" s="1"/>
      <c r="B33" s="87" t="s">
        <v>37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  <c r="Z33" s="1"/>
    </row>
    <row r="34" spans="1:26" ht="35.1" customHeight="1" x14ac:dyDescent="0.3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1"/>
    </row>
    <row r="35" spans="1:26" ht="50.1" customHeight="1" x14ac:dyDescent="0.3">
      <c r="A35" s="1"/>
      <c r="B35" s="125" t="s">
        <v>36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"/>
    </row>
    <row r="36" spans="1:26" ht="50.1" customHeight="1" x14ac:dyDescent="0.3">
      <c r="A36" s="1"/>
      <c r="B36" s="125" t="s">
        <v>12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"/>
    </row>
    <row r="37" spans="1:26" ht="20.100000000000001" customHeight="1" x14ac:dyDescent="0.3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1"/>
    </row>
  </sheetData>
  <mergeCells count="132">
    <mergeCell ref="S9:U9"/>
    <mergeCell ref="V9:Y9"/>
    <mergeCell ref="O9:R9"/>
    <mergeCell ref="O10:Y10"/>
    <mergeCell ref="B14:C18"/>
    <mergeCell ref="B19:C23"/>
    <mergeCell ref="B9:J10"/>
    <mergeCell ref="P17:R17"/>
    <mergeCell ref="S17:U17"/>
    <mergeCell ref="V8:Y8"/>
    <mergeCell ref="B4:Y5"/>
    <mergeCell ref="S7:U7"/>
    <mergeCell ref="V7:Y7"/>
    <mergeCell ref="S8:U8"/>
    <mergeCell ref="L7:N7"/>
    <mergeCell ref="L8:N8"/>
    <mergeCell ref="O7:R7"/>
    <mergeCell ref="O8:R8"/>
    <mergeCell ref="B11:Y11"/>
    <mergeCell ref="V17:Y17"/>
    <mergeCell ref="V14:Y14"/>
    <mergeCell ref="J17:L17"/>
    <mergeCell ref="M17:O17"/>
    <mergeCell ref="I8:J8"/>
    <mergeCell ref="V24:Y24"/>
    <mergeCell ref="B37:Y37"/>
    <mergeCell ref="B29:Y29"/>
    <mergeCell ref="B30:Y30"/>
    <mergeCell ref="C31:Y31"/>
    <mergeCell ref="C32:Y32"/>
    <mergeCell ref="B34:Y34"/>
    <mergeCell ref="B35:Y35"/>
    <mergeCell ref="B36:Y36"/>
    <mergeCell ref="C33:Y33"/>
    <mergeCell ref="J14:L14"/>
    <mergeCell ref="M14:O14"/>
    <mergeCell ref="P14:R14"/>
    <mergeCell ref="S14:U14"/>
    <mergeCell ref="V18:Y18"/>
    <mergeCell ref="S18:U18"/>
    <mergeCell ref="L9:N9"/>
    <mergeCell ref="L10:N10"/>
    <mergeCell ref="J13:L13"/>
    <mergeCell ref="M13:O13"/>
    <mergeCell ref="P13:R13"/>
    <mergeCell ref="B12:Y12"/>
    <mergeCell ref="H13:I13"/>
    <mergeCell ref="H14:I14"/>
    <mergeCell ref="H17:I17"/>
    <mergeCell ref="S13:U13"/>
    <mergeCell ref="V13:Y13"/>
    <mergeCell ref="M15:O15"/>
    <mergeCell ref="P15:R15"/>
    <mergeCell ref="S15:U15"/>
    <mergeCell ref="V15:Y15"/>
    <mergeCell ref="H16:I16"/>
    <mergeCell ref="J16:L16"/>
    <mergeCell ref="M16:O16"/>
    <mergeCell ref="P16:R16"/>
    <mergeCell ref="S16:U16"/>
    <mergeCell ref="V16:Y16"/>
    <mergeCell ref="H22:I22"/>
    <mergeCell ref="J22:L22"/>
    <mergeCell ref="J26:L26"/>
    <mergeCell ref="B13:C13"/>
    <mergeCell ref="D13:G13"/>
    <mergeCell ref="D14:G14"/>
    <mergeCell ref="D15:G15"/>
    <mergeCell ref="D16:G16"/>
    <mergeCell ref="D17:G17"/>
    <mergeCell ref="H15:I15"/>
    <mergeCell ref="J15:L15"/>
    <mergeCell ref="B28:R28"/>
    <mergeCell ref="S28:U28"/>
    <mergeCell ref="V28:Y28"/>
    <mergeCell ref="D18:R18"/>
    <mergeCell ref="D19:G19"/>
    <mergeCell ref="H19:I19"/>
    <mergeCell ref="J19:L19"/>
    <mergeCell ref="M19:O19"/>
    <mergeCell ref="P19:R19"/>
    <mergeCell ref="S19:U19"/>
    <mergeCell ref="V19:Y19"/>
    <mergeCell ref="D20:G20"/>
    <mergeCell ref="H20:I20"/>
    <mergeCell ref="J20:L20"/>
    <mergeCell ref="M20:O20"/>
    <mergeCell ref="P20:R20"/>
    <mergeCell ref="S20:U20"/>
    <mergeCell ref="V20:Y20"/>
    <mergeCell ref="D21:G21"/>
    <mergeCell ref="H21:I21"/>
    <mergeCell ref="J21:L21"/>
    <mergeCell ref="D22:G22"/>
    <mergeCell ref="M21:O21"/>
    <mergeCell ref="P21:R21"/>
    <mergeCell ref="S21:U21"/>
    <mergeCell ref="V21:Y21"/>
    <mergeCell ref="S24:U24"/>
    <mergeCell ref="D25:G25"/>
    <mergeCell ref="H25:I25"/>
    <mergeCell ref="J25:L25"/>
    <mergeCell ref="M25:O25"/>
    <mergeCell ref="P25:R25"/>
    <mergeCell ref="S25:U25"/>
    <mergeCell ref="V25:Y25"/>
    <mergeCell ref="D26:G26"/>
    <mergeCell ref="H26:I26"/>
    <mergeCell ref="M26:O26"/>
    <mergeCell ref="P26:R26"/>
    <mergeCell ref="S26:U26"/>
    <mergeCell ref="V26:Y26"/>
    <mergeCell ref="D27:R27"/>
    <mergeCell ref="S27:U27"/>
    <mergeCell ref="V27:Y27"/>
    <mergeCell ref="B24:C27"/>
    <mergeCell ref="B7:C7"/>
    <mergeCell ref="B8:C8"/>
    <mergeCell ref="E7:J7"/>
    <mergeCell ref="E8:H8"/>
    <mergeCell ref="M22:O22"/>
    <mergeCell ref="P22:R22"/>
    <mergeCell ref="S22:U22"/>
    <mergeCell ref="V22:Y22"/>
    <mergeCell ref="D23:R23"/>
    <mergeCell ref="S23:U23"/>
    <mergeCell ref="V23:Y23"/>
    <mergeCell ref="D24:G24"/>
    <mergeCell ref="H24:I24"/>
    <mergeCell ref="J24:L24"/>
    <mergeCell ref="M24:O24"/>
    <mergeCell ref="P24:R24"/>
  </mergeCells>
  <phoneticPr fontId="2" type="noConversion"/>
  <printOptions horizontalCentered="1"/>
  <pageMargins left="0.59055118110236227" right="0.59055118110236227" top="0.59055118110236227" bottom="0.59055118110236227" header="0" footer="0"/>
  <pageSetup paperSize="9" scale="6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견적서</vt:lpstr>
      <vt:lpstr>견적서!Print_Area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2021-01-05T00:45:09Z</cp:lastPrinted>
  <dcterms:created xsi:type="dcterms:W3CDTF">2020-04-24T08:13:56Z</dcterms:created>
  <dcterms:modified xsi:type="dcterms:W3CDTF">2021-01-05T00:46:27Z</dcterms:modified>
</cp:coreProperties>
</file>